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900" windowWidth="15360" windowHeight="8355" activeTab="0"/>
  </bookViews>
  <sheets>
    <sheet name="Výsledky" sheetId="1" r:id="rId1"/>
  </sheets>
  <definedNames>
    <definedName name="_xlnm.Print_Titles" localSheetId="0">'Výsledky'!$1:$2</definedName>
  </definedNames>
  <calcPr fullCalcOnLoad="1"/>
</workbook>
</file>

<file path=xl/sharedStrings.xml><?xml version="1.0" encoding="utf-8"?>
<sst xmlns="http://schemas.openxmlformats.org/spreadsheetml/2006/main" count="121" uniqueCount="77">
  <si>
    <t>Pořadí</t>
  </si>
  <si>
    <t>Příjmení a jméno</t>
  </si>
  <si>
    <t>Oddíl</t>
  </si>
  <si>
    <t>Plné</t>
  </si>
  <si>
    <t>Dorážka</t>
  </si>
  <si>
    <t>Chyby</t>
  </si>
  <si>
    <t>Celkem</t>
  </si>
  <si>
    <t>Plné celkem</t>
  </si>
  <si>
    <t>Dorážka celkem</t>
  </si>
  <si>
    <t>Chyby celkem</t>
  </si>
  <si>
    <t>Dvojice celkem</t>
  </si>
  <si>
    <t>Řazení výsledků</t>
  </si>
  <si>
    <t>Výsledky III. ročníku memoriálu Františka Záhory</t>
  </si>
  <si>
    <t>Kříž Jan</t>
  </si>
  <si>
    <t>Kříž Václav</t>
  </si>
  <si>
    <t>Pejšek Karel</t>
  </si>
  <si>
    <t>Patkáň Jaroslav</t>
  </si>
  <si>
    <t>Hlavatý Vlasta</t>
  </si>
  <si>
    <t>Veselý Stanislav</t>
  </si>
  <si>
    <t>Dobiáš Jaroslav</t>
  </si>
  <si>
    <t>Tumpach Roman</t>
  </si>
  <si>
    <t>Školová Dana</t>
  </si>
  <si>
    <t>Štich Petr</t>
  </si>
  <si>
    <t>TJ Sokol Útvina</t>
  </si>
  <si>
    <t>US Praha</t>
  </si>
  <si>
    <t>Pejčoch Martin</t>
  </si>
  <si>
    <t>Baloun Jiří ml.</t>
  </si>
  <si>
    <t>Baloun Jiří st.</t>
  </si>
  <si>
    <t>Kučera Petr</t>
  </si>
  <si>
    <t>TJ Dobřany</t>
  </si>
  <si>
    <t>Klokani Stříbro</t>
  </si>
  <si>
    <t>Kuželík Václav</t>
  </si>
  <si>
    <t>TJ Sokol Kdyně</t>
  </si>
  <si>
    <t>Götz Jiří</t>
  </si>
  <si>
    <t>Dohnal Jiří</t>
  </si>
  <si>
    <t>Brejchová Adriana</t>
  </si>
  <si>
    <t>Ulrichová Martina</t>
  </si>
  <si>
    <t>Sviták Karel</t>
  </si>
  <si>
    <t>Lohr Michal</t>
  </si>
  <si>
    <t>Špís Luboš</t>
  </si>
  <si>
    <t>Ebelender Jan</t>
  </si>
  <si>
    <t>Šesták Václav</t>
  </si>
  <si>
    <t>Sloup Otto</t>
  </si>
  <si>
    <t>Machálek David</t>
  </si>
  <si>
    <t>Šteffl Miroslav</t>
  </si>
  <si>
    <t>Janota Roman</t>
  </si>
  <si>
    <t>TJ Přeštice</t>
  </si>
  <si>
    <t>Pivoňka Roman</t>
  </si>
  <si>
    <t>Pivoňka Miroslav</t>
  </si>
  <si>
    <t>TJ Sokol Újezd Sv. Kříže</t>
  </si>
  <si>
    <t>Petr Josef</t>
  </si>
  <si>
    <t>Petrová Alena</t>
  </si>
  <si>
    <t>Impeel - N</t>
  </si>
  <si>
    <t>Egner Miroslav</t>
  </si>
  <si>
    <t>Skočil Michael</t>
  </si>
  <si>
    <t>Sýkorová Šárka</t>
  </si>
  <si>
    <t>Zíková Ivana</t>
  </si>
  <si>
    <t>SK Škoda VS Plzeň</t>
  </si>
  <si>
    <t>Vicher Milan</t>
  </si>
  <si>
    <t>Findejs Milan</t>
  </si>
  <si>
    <t>Hebr Jiří</t>
  </si>
  <si>
    <t>Říhánek Václav</t>
  </si>
  <si>
    <t>Shorný Jakub</t>
  </si>
  <si>
    <t>Číha Michal</t>
  </si>
  <si>
    <t>Kovostav - N</t>
  </si>
  <si>
    <t>Augustýn Pavel</t>
  </si>
  <si>
    <t>Sýkora Jiří</t>
  </si>
  <si>
    <t>TJ Lomnice</t>
  </si>
  <si>
    <t>Veverka Josef</t>
  </si>
  <si>
    <t>Zvěřina Josef</t>
  </si>
  <si>
    <t>Flejšar Jiří</t>
  </si>
  <si>
    <t>Hromada Lubomír</t>
  </si>
  <si>
    <t>Šlajer Jiří</t>
  </si>
  <si>
    <t>Martínek Miroslav</t>
  </si>
  <si>
    <t>Kuželky Holýšov</t>
  </si>
  <si>
    <t>Šlajer Stanislav</t>
  </si>
  <si>
    <t>Myslík Jiří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</si>
</sst>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O46" sqref="O46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20.625" style="0" customWidth="1"/>
    <col min="4" max="7" width="6.375" style="0" customWidth="1"/>
    <col min="8" max="8" width="6.375" style="0" hidden="1" customWidth="1"/>
    <col min="9" max="12" width="6.375" style="0" customWidth="1"/>
  </cols>
  <sheetData>
    <row r="1" spans="1:12" ht="30" customHeight="1" thickBo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2.5" customHeight="1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11</v>
      </c>
      <c r="I2" s="3" t="s">
        <v>7</v>
      </c>
      <c r="J2" s="3" t="s">
        <v>8</v>
      </c>
      <c r="K2" s="3" t="s">
        <v>9</v>
      </c>
      <c r="L2" s="4" t="s">
        <v>10</v>
      </c>
    </row>
    <row r="3" spans="1:12" ht="15" customHeight="1">
      <c r="A3" s="17">
        <v>1</v>
      </c>
      <c r="B3" s="11" t="s">
        <v>13</v>
      </c>
      <c r="C3" s="12" t="s">
        <v>23</v>
      </c>
      <c r="D3" s="13">
        <v>373</v>
      </c>
      <c r="E3" s="13">
        <v>193</v>
      </c>
      <c r="F3" s="13">
        <v>2</v>
      </c>
      <c r="G3" s="13">
        <f aca="true" t="shared" si="0" ref="G3:G56">SUM(D3:E3)</f>
        <v>566</v>
      </c>
      <c r="H3" s="13">
        <f>G3+G4</f>
        <v>1124</v>
      </c>
      <c r="I3" s="23">
        <f>SUM(D3:D4)</f>
        <v>733</v>
      </c>
      <c r="J3" s="23">
        <f>SUM(E3:E4)</f>
        <v>391</v>
      </c>
      <c r="K3" s="23">
        <f>SUM(F3:F4)</f>
        <v>6</v>
      </c>
      <c r="L3" s="21">
        <f>SUM(G3:G4)</f>
        <v>1124</v>
      </c>
    </row>
    <row r="4" spans="1:12" ht="15" customHeight="1" thickBot="1">
      <c r="A4" s="18"/>
      <c r="B4" s="14" t="s">
        <v>14</v>
      </c>
      <c r="C4" s="15" t="s">
        <v>23</v>
      </c>
      <c r="D4" s="16">
        <v>360</v>
      </c>
      <c r="E4" s="16">
        <v>198</v>
      </c>
      <c r="F4" s="16">
        <v>4</v>
      </c>
      <c r="G4" s="16">
        <f t="shared" si="0"/>
        <v>558</v>
      </c>
      <c r="H4" s="16">
        <f>G4+G3</f>
        <v>1124</v>
      </c>
      <c r="I4" s="24"/>
      <c r="J4" s="24"/>
      <c r="K4" s="24"/>
      <c r="L4" s="22"/>
    </row>
    <row r="5" spans="1:12" ht="15" customHeight="1">
      <c r="A5" s="17">
        <v>2</v>
      </c>
      <c r="B5" s="5" t="s">
        <v>43</v>
      </c>
      <c r="C5" s="9" t="s">
        <v>32</v>
      </c>
      <c r="D5" s="6">
        <v>364</v>
      </c>
      <c r="E5" s="6">
        <v>188</v>
      </c>
      <c r="F5" s="6">
        <v>3</v>
      </c>
      <c r="G5" s="6">
        <f t="shared" si="0"/>
        <v>552</v>
      </c>
      <c r="H5" s="6">
        <f>G5+G6</f>
        <v>1116</v>
      </c>
      <c r="I5" s="19">
        <f>SUM(D5:D6)</f>
        <v>734</v>
      </c>
      <c r="J5" s="19">
        <f>SUM(E5:E6)</f>
        <v>382</v>
      </c>
      <c r="K5" s="19">
        <f>SUM(F5:F6)</f>
        <v>7</v>
      </c>
      <c r="L5" s="21">
        <f>SUM(G5:G6)</f>
        <v>1116</v>
      </c>
    </row>
    <row r="6" spans="1:12" ht="15" customHeight="1" thickBot="1">
      <c r="A6" s="18"/>
      <c r="B6" s="7" t="s">
        <v>31</v>
      </c>
      <c r="C6" s="10" t="s">
        <v>32</v>
      </c>
      <c r="D6" s="8">
        <v>370</v>
      </c>
      <c r="E6" s="8">
        <v>194</v>
      </c>
      <c r="F6" s="8">
        <v>4</v>
      </c>
      <c r="G6" s="8">
        <f t="shared" si="0"/>
        <v>564</v>
      </c>
      <c r="H6" s="8">
        <f>G6+G5</f>
        <v>1116</v>
      </c>
      <c r="I6" s="20"/>
      <c r="J6" s="20"/>
      <c r="K6" s="20"/>
      <c r="L6" s="22"/>
    </row>
    <row r="7" spans="1:12" ht="15" customHeight="1">
      <c r="A7" s="17">
        <v>3</v>
      </c>
      <c r="B7" s="5" t="s">
        <v>25</v>
      </c>
      <c r="C7" s="9" t="s">
        <v>30</v>
      </c>
      <c r="D7" s="6">
        <v>374</v>
      </c>
      <c r="E7" s="6">
        <v>182</v>
      </c>
      <c r="F7" s="6">
        <v>2</v>
      </c>
      <c r="G7" s="13">
        <f t="shared" si="0"/>
        <v>556</v>
      </c>
      <c r="H7" s="13">
        <f>G7+G8</f>
        <v>1111</v>
      </c>
      <c r="I7" s="23">
        <f>SUM(D7:D8)</f>
        <v>738</v>
      </c>
      <c r="J7" s="23">
        <f>SUM(E7:E8)</f>
        <v>373</v>
      </c>
      <c r="K7" s="23">
        <f>SUM(F7:F8)</f>
        <v>2</v>
      </c>
      <c r="L7" s="21">
        <f>SUM(G7:G8)</f>
        <v>1111</v>
      </c>
    </row>
    <row r="8" spans="1:12" ht="15" customHeight="1" thickBot="1">
      <c r="A8" s="18"/>
      <c r="B8" s="7" t="s">
        <v>26</v>
      </c>
      <c r="C8" s="10" t="s">
        <v>30</v>
      </c>
      <c r="D8" s="8">
        <v>364</v>
      </c>
      <c r="E8" s="8">
        <v>191</v>
      </c>
      <c r="F8" s="27">
        <v>0</v>
      </c>
      <c r="G8" s="16">
        <f t="shared" si="0"/>
        <v>555</v>
      </c>
      <c r="H8" s="16">
        <f>G8+G7</f>
        <v>1111</v>
      </c>
      <c r="I8" s="24"/>
      <c r="J8" s="24"/>
      <c r="K8" s="24"/>
      <c r="L8" s="22"/>
    </row>
    <row r="9" spans="1:12" ht="15" customHeight="1">
      <c r="A9" s="17">
        <v>4</v>
      </c>
      <c r="B9" s="11" t="s">
        <v>13</v>
      </c>
      <c r="C9" s="12" t="s">
        <v>23</v>
      </c>
      <c r="D9" s="26">
        <v>395</v>
      </c>
      <c r="E9" s="13">
        <v>201</v>
      </c>
      <c r="F9" s="13">
        <v>1</v>
      </c>
      <c r="G9" s="26">
        <f t="shared" si="0"/>
        <v>596</v>
      </c>
      <c r="H9" s="13">
        <f>G9+G10</f>
        <v>1098</v>
      </c>
      <c r="I9" s="23">
        <f>SUM(D9:D10)</f>
        <v>726</v>
      </c>
      <c r="J9" s="23">
        <f>SUM(E9:E10)</f>
        <v>372</v>
      </c>
      <c r="K9" s="23">
        <f>SUM(F9:F10)</f>
        <v>9</v>
      </c>
      <c r="L9" s="21">
        <f>SUM(G9:G10)</f>
        <v>1098</v>
      </c>
    </row>
    <row r="10" spans="1:12" ht="15" customHeight="1" thickBot="1">
      <c r="A10" s="18"/>
      <c r="B10" s="14" t="s">
        <v>17</v>
      </c>
      <c r="C10" s="15" t="s">
        <v>23</v>
      </c>
      <c r="D10" s="16">
        <v>331</v>
      </c>
      <c r="E10" s="16">
        <v>171</v>
      </c>
      <c r="F10" s="16">
        <v>8</v>
      </c>
      <c r="G10" s="16">
        <f t="shared" si="0"/>
        <v>502</v>
      </c>
      <c r="H10" s="16">
        <f>G10+G9</f>
        <v>1098</v>
      </c>
      <c r="I10" s="24"/>
      <c r="J10" s="24"/>
      <c r="K10" s="24"/>
      <c r="L10" s="22"/>
    </row>
    <row r="11" spans="1:12" ht="15" customHeight="1">
      <c r="A11" s="17">
        <v>5</v>
      </c>
      <c r="B11" s="5" t="s">
        <v>58</v>
      </c>
      <c r="C11" s="9" t="s">
        <v>57</v>
      </c>
      <c r="D11" s="6">
        <v>365</v>
      </c>
      <c r="E11" s="6">
        <v>177</v>
      </c>
      <c r="F11" s="6">
        <v>3</v>
      </c>
      <c r="G11" s="6">
        <f t="shared" si="0"/>
        <v>542</v>
      </c>
      <c r="H11" s="6">
        <f>G11+G12</f>
        <v>1090</v>
      </c>
      <c r="I11" s="19">
        <f>SUM(D11:D12)</f>
        <v>722</v>
      </c>
      <c r="J11" s="19">
        <f>SUM(E11:E12)</f>
        <v>368</v>
      </c>
      <c r="K11" s="19">
        <f>SUM(F11:F12)</f>
        <v>10</v>
      </c>
      <c r="L11" s="21">
        <f>SUM(G11:G12)</f>
        <v>1090</v>
      </c>
    </row>
    <row r="12" spans="1:12" ht="15" customHeight="1" thickBot="1">
      <c r="A12" s="18"/>
      <c r="B12" s="7" t="s">
        <v>59</v>
      </c>
      <c r="C12" s="10" t="s">
        <v>57</v>
      </c>
      <c r="D12" s="8">
        <v>357</v>
      </c>
      <c r="E12" s="8">
        <v>191</v>
      </c>
      <c r="F12" s="8">
        <v>7</v>
      </c>
      <c r="G12" s="8">
        <f t="shared" si="0"/>
        <v>548</v>
      </c>
      <c r="H12" s="8">
        <f>G12+G11</f>
        <v>1090</v>
      </c>
      <c r="I12" s="20"/>
      <c r="J12" s="20"/>
      <c r="K12" s="20"/>
      <c r="L12" s="22"/>
    </row>
    <row r="13" spans="1:12" ht="15" customHeight="1">
      <c r="A13" s="17">
        <v>6</v>
      </c>
      <c r="B13" s="5" t="s">
        <v>55</v>
      </c>
      <c r="C13" s="9" t="s">
        <v>57</v>
      </c>
      <c r="D13" s="6">
        <v>369</v>
      </c>
      <c r="E13" s="6">
        <v>162</v>
      </c>
      <c r="F13" s="6">
        <v>11</v>
      </c>
      <c r="G13" s="6">
        <f>SUM(D13:E13)</f>
        <v>531</v>
      </c>
      <c r="H13" s="6">
        <f>G13+G14</f>
        <v>1079</v>
      </c>
      <c r="I13" s="19">
        <f>SUM(D13:D14)</f>
        <v>744</v>
      </c>
      <c r="J13" s="19">
        <f>SUM(E13:E14)</f>
        <v>335</v>
      </c>
      <c r="K13" s="19">
        <f>SUM(F13:F14)</f>
        <v>13</v>
      </c>
      <c r="L13" s="21">
        <f>SUM(G13:G14)</f>
        <v>1079</v>
      </c>
    </row>
    <row r="14" spans="1:12" ht="15" customHeight="1" thickBot="1">
      <c r="A14" s="18"/>
      <c r="B14" s="7" t="s">
        <v>56</v>
      </c>
      <c r="C14" s="10" t="s">
        <v>57</v>
      </c>
      <c r="D14" s="28">
        <v>375</v>
      </c>
      <c r="E14" s="28">
        <v>173</v>
      </c>
      <c r="F14" s="28">
        <v>2</v>
      </c>
      <c r="G14" s="28">
        <f>SUM(D14:E14)</f>
        <v>548</v>
      </c>
      <c r="H14" s="8">
        <f>G14+G13</f>
        <v>1079</v>
      </c>
      <c r="I14" s="20"/>
      <c r="J14" s="20"/>
      <c r="K14" s="20"/>
      <c r="L14" s="22"/>
    </row>
    <row r="15" spans="1:12" ht="15" customHeight="1">
      <c r="A15" s="17">
        <v>7</v>
      </c>
      <c r="B15" s="5" t="s">
        <v>72</v>
      </c>
      <c r="C15" s="9" t="s">
        <v>74</v>
      </c>
      <c r="D15" s="6">
        <v>350</v>
      </c>
      <c r="E15" s="26">
        <v>221</v>
      </c>
      <c r="F15" s="6">
        <v>3</v>
      </c>
      <c r="G15" s="6">
        <f>SUM(D15:E15)</f>
        <v>571</v>
      </c>
      <c r="H15" s="6">
        <f>G15+G16</f>
        <v>1074</v>
      </c>
      <c r="I15" s="19">
        <f>SUM(D15:D16)</f>
        <v>697</v>
      </c>
      <c r="J15" s="19">
        <f>SUM(E15:E16)</f>
        <v>377</v>
      </c>
      <c r="K15" s="19">
        <f>SUM(F15:F16)</f>
        <v>14</v>
      </c>
      <c r="L15" s="21">
        <f>SUM(G15:G16)</f>
        <v>1074</v>
      </c>
    </row>
    <row r="16" spans="1:12" ht="15" customHeight="1" thickBot="1">
      <c r="A16" s="18"/>
      <c r="B16" s="7" t="s">
        <v>73</v>
      </c>
      <c r="C16" s="10" t="s">
        <v>74</v>
      </c>
      <c r="D16" s="8">
        <v>347</v>
      </c>
      <c r="E16" s="8">
        <v>156</v>
      </c>
      <c r="F16" s="8">
        <v>11</v>
      </c>
      <c r="G16" s="8">
        <f>SUM(D16:E16)</f>
        <v>503</v>
      </c>
      <c r="H16" s="8">
        <f>G16+G15</f>
        <v>1074</v>
      </c>
      <c r="I16" s="20"/>
      <c r="J16" s="20"/>
      <c r="K16" s="20"/>
      <c r="L16" s="22"/>
    </row>
    <row r="17" spans="1:12" ht="15" customHeight="1">
      <c r="A17" s="17">
        <v>8</v>
      </c>
      <c r="B17" s="5" t="s">
        <v>44</v>
      </c>
      <c r="C17" s="9" t="s">
        <v>46</v>
      </c>
      <c r="D17" s="6">
        <v>351</v>
      </c>
      <c r="E17" s="6">
        <v>187</v>
      </c>
      <c r="F17" s="6">
        <v>5</v>
      </c>
      <c r="G17" s="6">
        <f>SUM(D17:E17)</f>
        <v>538</v>
      </c>
      <c r="H17" s="6">
        <f>G17+G18</f>
        <v>1071</v>
      </c>
      <c r="I17" s="19">
        <f>SUM(D17:D18)</f>
        <v>714</v>
      </c>
      <c r="J17" s="19">
        <f>SUM(E17:E18)</f>
        <v>357</v>
      </c>
      <c r="K17" s="19">
        <f>SUM(F17:F18)</f>
        <v>8</v>
      </c>
      <c r="L17" s="21">
        <f>SUM(G17:G18)</f>
        <v>1071</v>
      </c>
    </row>
    <row r="18" spans="1:12" ht="15" customHeight="1" thickBot="1">
      <c r="A18" s="18"/>
      <c r="B18" s="7" t="s">
        <v>45</v>
      </c>
      <c r="C18" s="10" t="s">
        <v>46</v>
      </c>
      <c r="D18" s="8">
        <v>363</v>
      </c>
      <c r="E18" s="8">
        <v>170</v>
      </c>
      <c r="F18" s="8">
        <v>3</v>
      </c>
      <c r="G18" s="8">
        <f>SUM(D18:E18)</f>
        <v>533</v>
      </c>
      <c r="H18" s="8">
        <f>G18+G17</f>
        <v>1071</v>
      </c>
      <c r="I18" s="20"/>
      <c r="J18" s="20"/>
      <c r="K18" s="20"/>
      <c r="L18" s="22"/>
    </row>
    <row r="19" spans="1:12" ht="15" customHeight="1">
      <c r="A19" s="17">
        <v>9</v>
      </c>
      <c r="B19" s="5" t="s">
        <v>68</v>
      </c>
      <c r="C19" s="9" t="s">
        <v>67</v>
      </c>
      <c r="D19" s="6">
        <v>379</v>
      </c>
      <c r="E19" s="6">
        <v>165</v>
      </c>
      <c r="F19" s="6">
        <v>7</v>
      </c>
      <c r="G19" s="6">
        <f>SUM(D19:E19)</f>
        <v>544</v>
      </c>
      <c r="H19" s="6">
        <f>G19+G20</f>
        <v>1070</v>
      </c>
      <c r="I19" s="19">
        <f>SUM(D19:D20)</f>
        <v>748</v>
      </c>
      <c r="J19" s="19">
        <f>SUM(E19:E20)</f>
        <v>322</v>
      </c>
      <c r="K19" s="19">
        <f>SUM(F19:F20)</f>
        <v>18</v>
      </c>
      <c r="L19" s="21">
        <f>SUM(G19:G20)</f>
        <v>1070</v>
      </c>
    </row>
    <row r="20" spans="1:12" ht="15" customHeight="1" thickBot="1">
      <c r="A20" s="18"/>
      <c r="B20" s="7" t="s">
        <v>69</v>
      </c>
      <c r="C20" s="10" t="s">
        <v>67</v>
      </c>
      <c r="D20" s="8">
        <v>369</v>
      </c>
      <c r="E20" s="8">
        <v>157</v>
      </c>
      <c r="F20" s="8">
        <v>11</v>
      </c>
      <c r="G20" s="8">
        <f>SUM(D20:E20)</f>
        <v>526</v>
      </c>
      <c r="H20" s="8">
        <f>G20+G19</f>
        <v>1070</v>
      </c>
      <c r="I20" s="20"/>
      <c r="J20" s="20"/>
      <c r="K20" s="20"/>
      <c r="L20" s="22"/>
    </row>
    <row r="21" spans="1:12" ht="15" customHeight="1">
      <c r="A21" s="17">
        <v>10</v>
      </c>
      <c r="B21" s="11" t="s">
        <v>18</v>
      </c>
      <c r="C21" s="12" t="s">
        <v>23</v>
      </c>
      <c r="D21" s="13">
        <v>348</v>
      </c>
      <c r="E21" s="13">
        <v>160</v>
      </c>
      <c r="F21" s="13">
        <v>9</v>
      </c>
      <c r="G21" s="13">
        <f t="shared" si="0"/>
        <v>508</v>
      </c>
      <c r="H21" s="13">
        <f>G21+G22</f>
        <v>1047</v>
      </c>
      <c r="I21" s="23">
        <f>SUM(D21:D22)</f>
        <v>697</v>
      </c>
      <c r="J21" s="23">
        <f>SUM(E21:E22)</f>
        <v>350</v>
      </c>
      <c r="K21" s="23">
        <f>SUM(F21:F22)</f>
        <v>13</v>
      </c>
      <c r="L21" s="21">
        <f>SUM(G21:G22)</f>
        <v>1047</v>
      </c>
    </row>
    <row r="22" spans="1:12" ht="15" customHeight="1" thickBot="1">
      <c r="A22" s="18"/>
      <c r="B22" s="14" t="s">
        <v>19</v>
      </c>
      <c r="C22" s="15" t="s">
        <v>23</v>
      </c>
      <c r="D22" s="16">
        <v>349</v>
      </c>
      <c r="E22" s="16">
        <v>190</v>
      </c>
      <c r="F22" s="16">
        <v>4</v>
      </c>
      <c r="G22" s="16">
        <f t="shared" si="0"/>
        <v>539</v>
      </c>
      <c r="H22" s="16">
        <f>G22+G21</f>
        <v>1047</v>
      </c>
      <c r="I22" s="24"/>
      <c r="J22" s="24"/>
      <c r="K22" s="24"/>
      <c r="L22" s="22"/>
    </row>
    <row r="23" spans="1:12" ht="15" customHeight="1">
      <c r="A23" s="17">
        <v>11</v>
      </c>
      <c r="B23" s="5" t="s">
        <v>47</v>
      </c>
      <c r="C23" s="9" t="s">
        <v>49</v>
      </c>
      <c r="D23" s="6">
        <v>354</v>
      </c>
      <c r="E23" s="6">
        <v>156</v>
      </c>
      <c r="F23" s="6">
        <v>7</v>
      </c>
      <c r="G23" s="6">
        <f>SUM(D23:E23)</f>
        <v>510</v>
      </c>
      <c r="H23" s="6">
        <f>G23+G24</f>
        <v>1043</v>
      </c>
      <c r="I23" s="19">
        <f>SUM(D23:D24)</f>
        <v>726</v>
      </c>
      <c r="J23" s="19">
        <f>SUM(E23:E24)</f>
        <v>317</v>
      </c>
      <c r="K23" s="19">
        <f>SUM(F23:F24)</f>
        <v>13</v>
      </c>
      <c r="L23" s="21">
        <f>SUM(G23:G24)</f>
        <v>1043</v>
      </c>
    </row>
    <row r="24" spans="1:12" ht="15" customHeight="1" thickBot="1">
      <c r="A24" s="18"/>
      <c r="B24" s="7" t="s">
        <v>48</v>
      </c>
      <c r="C24" s="10" t="s">
        <v>49</v>
      </c>
      <c r="D24" s="8">
        <v>372</v>
      </c>
      <c r="E24" s="8">
        <v>161</v>
      </c>
      <c r="F24" s="8">
        <v>6</v>
      </c>
      <c r="G24" s="8">
        <f>SUM(D24:E24)</f>
        <v>533</v>
      </c>
      <c r="H24" s="8">
        <f>G24+G23</f>
        <v>1043</v>
      </c>
      <c r="I24" s="20"/>
      <c r="J24" s="20"/>
      <c r="K24" s="20"/>
      <c r="L24" s="22"/>
    </row>
    <row r="25" spans="1:12" ht="15" customHeight="1">
      <c r="A25" s="17">
        <v>12</v>
      </c>
      <c r="B25" s="5" t="s">
        <v>53</v>
      </c>
      <c r="C25" s="9" t="s">
        <v>52</v>
      </c>
      <c r="D25" s="6">
        <v>358</v>
      </c>
      <c r="E25" s="6">
        <v>178</v>
      </c>
      <c r="F25" s="6">
        <v>5</v>
      </c>
      <c r="G25" s="6">
        <f>SUM(D25:E25)</f>
        <v>536</v>
      </c>
      <c r="H25" s="6">
        <f>G25+G26</f>
        <v>1036</v>
      </c>
      <c r="I25" s="19">
        <f>SUM(D25:D26)</f>
        <v>714</v>
      </c>
      <c r="J25" s="19">
        <f>SUM(E25:E26)</f>
        <v>322</v>
      </c>
      <c r="K25" s="19">
        <f>SUM(F25:F26)</f>
        <v>14</v>
      </c>
      <c r="L25" s="21">
        <f>SUM(G25:G26)</f>
        <v>1036</v>
      </c>
    </row>
    <row r="26" spans="1:12" ht="15" customHeight="1" thickBot="1">
      <c r="A26" s="18"/>
      <c r="B26" s="7" t="s">
        <v>54</v>
      </c>
      <c r="C26" s="10" t="s">
        <v>52</v>
      </c>
      <c r="D26" s="8">
        <v>356</v>
      </c>
      <c r="E26" s="8">
        <v>144</v>
      </c>
      <c r="F26" s="8">
        <v>9</v>
      </c>
      <c r="G26" s="8">
        <f>SUM(D26:E26)</f>
        <v>500</v>
      </c>
      <c r="H26" s="8">
        <f>G26+G25</f>
        <v>1036</v>
      </c>
      <c r="I26" s="20"/>
      <c r="J26" s="20"/>
      <c r="K26" s="20"/>
      <c r="L26" s="22"/>
    </row>
    <row r="27" spans="1:12" ht="15" customHeight="1">
      <c r="A27" s="17">
        <v>13</v>
      </c>
      <c r="B27" s="5" t="s">
        <v>27</v>
      </c>
      <c r="C27" s="9" t="s">
        <v>29</v>
      </c>
      <c r="D27" s="6">
        <v>363</v>
      </c>
      <c r="E27" s="6">
        <v>144</v>
      </c>
      <c r="F27" s="6">
        <v>6</v>
      </c>
      <c r="G27" s="6">
        <f t="shared" si="0"/>
        <v>507</v>
      </c>
      <c r="H27" s="6">
        <f>G27+G28</f>
        <v>1027</v>
      </c>
      <c r="I27" s="19">
        <f>SUM(D27:D28)</f>
        <v>722</v>
      </c>
      <c r="J27" s="19">
        <f>SUM(E27:E28)</f>
        <v>305</v>
      </c>
      <c r="K27" s="19">
        <f>SUM(F27:F28)</f>
        <v>10</v>
      </c>
      <c r="L27" s="21">
        <f>SUM(G27:G28)</f>
        <v>1027</v>
      </c>
    </row>
    <row r="28" spans="1:12" ht="15" customHeight="1" thickBot="1">
      <c r="A28" s="18"/>
      <c r="B28" s="7" t="s">
        <v>28</v>
      </c>
      <c r="C28" s="10" t="s">
        <v>29</v>
      </c>
      <c r="D28" s="8">
        <v>359</v>
      </c>
      <c r="E28" s="8">
        <v>161</v>
      </c>
      <c r="F28" s="8">
        <v>4</v>
      </c>
      <c r="G28" s="8">
        <f t="shared" si="0"/>
        <v>520</v>
      </c>
      <c r="H28" s="8">
        <f>G28+G27</f>
        <v>1027</v>
      </c>
      <c r="I28" s="20"/>
      <c r="J28" s="20"/>
      <c r="K28" s="20"/>
      <c r="L28" s="22"/>
    </row>
    <row r="29" spans="1:12" ht="15" customHeight="1">
      <c r="A29" s="17">
        <v>14</v>
      </c>
      <c r="B29" s="5" t="s">
        <v>39</v>
      </c>
      <c r="C29" s="9" t="s">
        <v>29</v>
      </c>
      <c r="D29" s="6">
        <v>333</v>
      </c>
      <c r="E29" s="6">
        <v>164</v>
      </c>
      <c r="F29" s="6">
        <v>4</v>
      </c>
      <c r="G29" s="6">
        <f t="shared" si="0"/>
        <v>497</v>
      </c>
      <c r="H29" s="6">
        <f>G29+G30</f>
        <v>1024</v>
      </c>
      <c r="I29" s="19">
        <f>SUM(D29:D30)</f>
        <v>700</v>
      </c>
      <c r="J29" s="19">
        <f>SUM(E29:E30)</f>
        <v>324</v>
      </c>
      <c r="K29" s="19">
        <f>SUM(F29:F30)</f>
        <v>7</v>
      </c>
      <c r="L29" s="21">
        <f>SUM(G29:G30)</f>
        <v>1024</v>
      </c>
    </row>
    <row r="30" spans="1:12" ht="15" customHeight="1" thickBot="1">
      <c r="A30" s="18"/>
      <c r="B30" s="7" t="s">
        <v>40</v>
      </c>
      <c r="C30" s="10" t="s">
        <v>29</v>
      </c>
      <c r="D30" s="8">
        <v>367</v>
      </c>
      <c r="E30" s="8">
        <v>160</v>
      </c>
      <c r="F30" s="8">
        <v>3</v>
      </c>
      <c r="G30" s="8">
        <f t="shared" si="0"/>
        <v>527</v>
      </c>
      <c r="H30" s="8">
        <f>G30+G29</f>
        <v>1024</v>
      </c>
      <c r="I30" s="20"/>
      <c r="J30" s="20"/>
      <c r="K30" s="20"/>
      <c r="L30" s="22"/>
    </row>
    <row r="31" spans="1:12" ht="15" customHeight="1">
      <c r="A31" s="17">
        <v>15</v>
      </c>
      <c r="B31" s="5" t="s">
        <v>70</v>
      </c>
      <c r="C31" s="9" t="s">
        <v>67</v>
      </c>
      <c r="D31" s="6">
        <v>355</v>
      </c>
      <c r="E31" s="6">
        <v>190</v>
      </c>
      <c r="F31" s="6">
        <v>4</v>
      </c>
      <c r="G31" s="6">
        <f>SUM(D31:E31)</f>
        <v>545</v>
      </c>
      <c r="H31" s="6">
        <f>G31+G32</f>
        <v>1006</v>
      </c>
      <c r="I31" s="19">
        <f>SUM(D31:D32)</f>
        <v>670</v>
      </c>
      <c r="J31" s="19">
        <f>SUM(E31:E32)</f>
        <v>336</v>
      </c>
      <c r="K31" s="19">
        <f>SUM(F31:F32)</f>
        <v>16</v>
      </c>
      <c r="L31" s="21">
        <f>SUM(G31:G32)</f>
        <v>1006</v>
      </c>
    </row>
    <row r="32" spans="1:12" ht="15" customHeight="1" thickBot="1">
      <c r="A32" s="18"/>
      <c r="B32" s="7" t="s">
        <v>71</v>
      </c>
      <c r="C32" s="10" t="s">
        <v>67</v>
      </c>
      <c r="D32" s="8">
        <v>315</v>
      </c>
      <c r="E32" s="8">
        <v>146</v>
      </c>
      <c r="F32" s="8">
        <v>12</v>
      </c>
      <c r="G32" s="8">
        <f>SUM(D32:E32)</f>
        <v>461</v>
      </c>
      <c r="H32" s="8">
        <f>G32+G31</f>
        <v>1006</v>
      </c>
      <c r="I32" s="20"/>
      <c r="J32" s="20"/>
      <c r="K32" s="20"/>
      <c r="L32" s="22"/>
    </row>
    <row r="33" spans="1:12" ht="15" customHeight="1">
      <c r="A33" s="17">
        <v>16</v>
      </c>
      <c r="B33" s="11" t="s">
        <v>15</v>
      </c>
      <c r="C33" s="12" t="s">
        <v>23</v>
      </c>
      <c r="D33" s="13">
        <v>328</v>
      </c>
      <c r="E33" s="13">
        <v>130</v>
      </c>
      <c r="F33" s="13">
        <v>14</v>
      </c>
      <c r="G33" s="13">
        <f t="shared" si="0"/>
        <v>458</v>
      </c>
      <c r="H33" s="13">
        <f>G33+G34</f>
        <v>1004</v>
      </c>
      <c r="I33" s="23">
        <f>SUM(D33:D34)</f>
        <v>679</v>
      </c>
      <c r="J33" s="23">
        <f>SUM(E33:E34)</f>
        <v>325</v>
      </c>
      <c r="K33" s="23">
        <f>SUM(F33:F34)</f>
        <v>20</v>
      </c>
      <c r="L33" s="21">
        <f>SUM(G33:G34)</f>
        <v>1004</v>
      </c>
    </row>
    <row r="34" spans="1:12" ht="15" customHeight="1" thickBot="1">
      <c r="A34" s="18"/>
      <c r="B34" s="14" t="s">
        <v>16</v>
      </c>
      <c r="C34" s="15" t="s">
        <v>23</v>
      </c>
      <c r="D34" s="16">
        <v>351</v>
      </c>
      <c r="E34" s="16">
        <v>195</v>
      </c>
      <c r="F34" s="16">
        <v>6</v>
      </c>
      <c r="G34" s="16">
        <f t="shared" si="0"/>
        <v>546</v>
      </c>
      <c r="H34" s="16">
        <f>G34+G33</f>
        <v>1004</v>
      </c>
      <c r="I34" s="24"/>
      <c r="J34" s="24"/>
      <c r="K34" s="24"/>
      <c r="L34" s="22"/>
    </row>
    <row r="35" spans="1:12" ht="15" customHeight="1">
      <c r="A35" s="17">
        <v>17</v>
      </c>
      <c r="B35" s="5" t="s">
        <v>62</v>
      </c>
      <c r="C35" s="9" t="s">
        <v>64</v>
      </c>
      <c r="D35" s="6">
        <v>344</v>
      </c>
      <c r="E35" s="6">
        <v>154</v>
      </c>
      <c r="F35" s="6">
        <v>2</v>
      </c>
      <c r="G35" s="6">
        <f>SUM(D35:E35)</f>
        <v>498</v>
      </c>
      <c r="H35" s="6">
        <f>G35+G36</f>
        <v>1003</v>
      </c>
      <c r="I35" s="19">
        <f>SUM(D35:D36)</f>
        <v>702</v>
      </c>
      <c r="J35" s="19">
        <f>SUM(E35:E36)</f>
        <v>301</v>
      </c>
      <c r="K35" s="19">
        <f>SUM(F35:F36)</f>
        <v>17</v>
      </c>
      <c r="L35" s="21">
        <f>SUM(G35:G36)</f>
        <v>1003</v>
      </c>
    </row>
    <row r="36" spans="1:12" ht="15" customHeight="1" thickBot="1">
      <c r="A36" s="18"/>
      <c r="B36" s="7" t="s">
        <v>63</v>
      </c>
      <c r="C36" s="10" t="s">
        <v>64</v>
      </c>
      <c r="D36" s="8">
        <v>358</v>
      </c>
      <c r="E36" s="8">
        <v>147</v>
      </c>
      <c r="F36" s="8">
        <v>15</v>
      </c>
      <c r="G36" s="8">
        <f>SUM(D36:E36)</f>
        <v>505</v>
      </c>
      <c r="H36" s="8">
        <f>G36+G35</f>
        <v>1003</v>
      </c>
      <c r="I36" s="20"/>
      <c r="J36" s="20"/>
      <c r="K36" s="20"/>
      <c r="L36" s="22"/>
    </row>
    <row r="37" spans="1:12" ht="15" customHeight="1">
      <c r="A37" s="17">
        <v>18</v>
      </c>
      <c r="B37" s="5" t="s">
        <v>50</v>
      </c>
      <c r="C37" s="9" t="s">
        <v>52</v>
      </c>
      <c r="D37" s="6">
        <v>337</v>
      </c>
      <c r="E37" s="6">
        <v>171</v>
      </c>
      <c r="F37" s="6">
        <v>2</v>
      </c>
      <c r="G37" s="6">
        <f>SUM(D37:E37)</f>
        <v>508</v>
      </c>
      <c r="H37" s="6">
        <f>G37+G38</f>
        <v>997</v>
      </c>
      <c r="I37" s="19">
        <f>SUM(D37:D38)</f>
        <v>698</v>
      </c>
      <c r="J37" s="19">
        <f>SUM(E37:E38)</f>
        <v>299</v>
      </c>
      <c r="K37" s="19">
        <f>SUM(F37:F38)</f>
        <v>17</v>
      </c>
      <c r="L37" s="21">
        <f>SUM(G37:G38)</f>
        <v>997</v>
      </c>
    </row>
    <row r="38" spans="1:12" ht="15" customHeight="1" thickBot="1">
      <c r="A38" s="18"/>
      <c r="B38" s="7" t="s">
        <v>51</v>
      </c>
      <c r="C38" s="10" t="s">
        <v>52</v>
      </c>
      <c r="D38" s="8">
        <v>361</v>
      </c>
      <c r="E38" s="8">
        <v>128</v>
      </c>
      <c r="F38" s="8">
        <v>15</v>
      </c>
      <c r="G38" s="8">
        <f>SUM(D38:E38)</f>
        <v>489</v>
      </c>
      <c r="H38" s="8">
        <f>G38+G37</f>
        <v>997</v>
      </c>
      <c r="I38" s="20"/>
      <c r="J38" s="20"/>
      <c r="K38" s="20"/>
      <c r="L38" s="22"/>
    </row>
    <row r="39" spans="1:12" ht="15" customHeight="1">
      <c r="A39" s="17">
        <v>19</v>
      </c>
      <c r="B39" s="5" t="s">
        <v>41</v>
      </c>
      <c r="C39" s="9" t="s">
        <v>29</v>
      </c>
      <c r="D39" s="6">
        <v>356</v>
      </c>
      <c r="E39" s="6">
        <v>171</v>
      </c>
      <c r="F39" s="6">
        <v>6</v>
      </c>
      <c r="G39" s="6">
        <f t="shared" si="0"/>
        <v>527</v>
      </c>
      <c r="H39" s="6">
        <f>G39+G40</f>
        <v>994</v>
      </c>
      <c r="I39" s="19">
        <f>SUM(D39:D40)</f>
        <v>689</v>
      </c>
      <c r="J39" s="19">
        <f>SUM(E39:E40)</f>
        <v>305</v>
      </c>
      <c r="K39" s="19">
        <f>SUM(F39:F40)</f>
        <v>13</v>
      </c>
      <c r="L39" s="21">
        <f>SUM(G39:G40)</f>
        <v>994</v>
      </c>
    </row>
    <row r="40" spans="1:12" ht="15" customHeight="1" thickBot="1">
      <c r="A40" s="18"/>
      <c r="B40" s="7" t="s">
        <v>42</v>
      </c>
      <c r="C40" s="10" t="s">
        <v>29</v>
      </c>
      <c r="D40" s="8">
        <v>333</v>
      </c>
      <c r="E40" s="8">
        <v>134</v>
      </c>
      <c r="F40" s="8">
        <v>7</v>
      </c>
      <c r="G40" s="8">
        <f t="shared" si="0"/>
        <v>467</v>
      </c>
      <c r="H40" s="8">
        <f>G40+G39</f>
        <v>994</v>
      </c>
      <c r="I40" s="20"/>
      <c r="J40" s="20"/>
      <c r="K40" s="20"/>
      <c r="L40" s="22"/>
    </row>
    <row r="41" spans="1:12" ht="15" customHeight="1">
      <c r="A41" s="17">
        <v>20</v>
      </c>
      <c r="B41" s="5" t="s">
        <v>65</v>
      </c>
      <c r="C41" s="9" t="s">
        <v>64</v>
      </c>
      <c r="D41" s="6">
        <v>331</v>
      </c>
      <c r="E41" s="6">
        <v>175</v>
      </c>
      <c r="F41" s="6">
        <v>8</v>
      </c>
      <c r="G41" s="6">
        <f>SUM(D41:E41)</f>
        <v>506</v>
      </c>
      <c r="H41" s="6">
        <f>G41+G42</f>
        <v>989</v>
      </c>
      <c r="I41" s="19">
        <f>SUM(D41:D42)</f>
        <v>663</v>
      </c>
      <c r="J41" s="19">
        <f>SUM(E41:E42)</f>
        <v>326</v>
      </c>
      <c r="K41" s="19">
        <f>SUM(F41:F42)</f>
        <v>25</v>
      </c>
      <c r="L41" s="21">
        <f>SUM(G41:G42)</f>
        <v>989</v>
      </c>
    </row>
    <row r="42" spans="1:12" ht="15" customHeight="1" thickBot="1">
      <c r="A42" s="18"/>
      <c r="B42" s="7" t="s">
        <v>66</v>
      </c>
      <c r="C42" s="10" t="s">
        <v>64</v>
      </c>
      <c r="D42" s="8">
        <v>332</v>
      </c>
      <c r="E42" s="8">
        <v>151</v>
      </c>
      <c r="F42" s="8">
        <v>17</v>
      </c>
      <c r="G42" s="8">
        <f>SUM(D42:E42)</f>
        <v>483</v>
      </c>
      <c r="H42" s="8">
        <f>G42+G41</f>
        <v>989</v>
      </c>
      <c r="I42" s="20"/>
      <c r="J42" s="20"/>
      <c r="K42" s="20"/>
      <c r="L42" s="22"/>
    </row>
    <row r="43" spans="1:12" ht="15" customHeight="1">
      <c r="A43" s="17">
        <v>21</v>
      </c>
      <c r="B43" s="5" t="s">
        <v>37</v>
      </c>
      <c r="C43" s="9" t="s">
        <v>29</v>
      </c>
      <c r="D43" s="6">
        <v>343</v>
      </c>
      <c r="E43" s="6">
        <v>160</v>
      </c>
      <c r="F43" s="6">
        <v>13</v>
      </c>
      <c r="G43" s="6">
        <f t="shared" si="0"/>
        <v>503</v>
      </c>
      <c r="H43" s="6">
        <f>G43+G44</f>
        <v>989</v>
      </c>
      <c r="I43" s="19">
        <f>SUM(D43:D44)</f>
        <v>686</v>
      </c>
      <c r="J43" s="19">
        <f>SUM(E43:E44)</f>
        <v>303</v>
      </c>
      <c r="K43" s="19">
        <f>SUM(F43:F44)</f>
        <v>29</v>
      </c>
      <c r="L43" s="21">
        <f>SUM(G43:G44)</f>
        <v>989</v>
      </c>
    </row>
    <row r="44" spans="1:12" ht="15" customHeight="1" thickBot="1">
      <c r="A44" s="18"/>
      <c r="B44" s="7" t="s">
        <v>38</v>
      </c>
      <c r="C44" s="10" t="s">
        <v>29</v>
      </c>
      <c r="D44" s="8">
        <v>343</v>
      </c>
      <c r="E44" s="8">
        <v>143</v>
      </c>
      <c r="F44" s="8">
        <v>16</v>
      </c>
      <c r="G44" s="8">
        <f t="shared" si="0"/>
        <v>486</v>
      </c>
      <c r="H44" s="8">
        <f>G44+G43</f>
        <v>989</v>
      </c>
      <c r="I44" s="20"/>
      <c r="J44" s="20"/>
      <c r="K44" s="20"/>
      <c r="L44" s="22"/>
    </row>
    <row r="45" spans="1:12" ht="15" customHeight="1">
      <c r="A45" s="17">
        <v>22</v>
      </c>
      <c r="B45" s="5" t="s">
        <v>33</v>
      </c>
      <c r="C45" s="9" t="s">
        <v>32</v>
      </c>
      <c r="D45" s="6">
        <v>352</v>
      </c>
      <c r="E45" s="6">
        <v>152</v>
      </c>
      <c r="F45" s="6">
        <v>8</v>
      </c>
      <c r="G45" s="6">
        <f t="shared" si="0"/>
        <v>504</v>
      </c>
      <c r="H45" s="6">
        <f>G45+G46</f>
        <v>986</v>
      </c>
      <c r="I45" s="19">
        <f>SUM(D45:D46)</f>
        <v>679</v>
      </c>
      <c r="J45" s="19">
        <f>SUM(E45:E46)</f>
        <v>307</v>
      </c>
      <c r="K45" s="19">
        <f>SUM(F45:F46)</f>
        <v>19</v>
      </c>
      <c r="L45" s="21">
        <f>SUM(G45:G46)</f>
        <v>986</v>
      </c>
    </row>
    <row r="46" spans="1:12" ht="15" customHeight="1" thickBot="1">
      <c r="A46" s="18"/>
      <c r="B46" s="7" t="s">
        <v>34</v>
      </c>
      <c r="C46" s="10" t="s">
        <v>32</v>
      </c>
      <c r="D46" s="8">
        <v>327</v>
      </c>
      <c r="E46" s="8">
        <v>155</v>
      </c>
      <c r="F46" s="8">
        <v>11</v>
      </c>
      <c r="G46" s="8">
        <f t="shared" si="0"/>
        <v>482</v>
      </c>
      <c r="H46" s="8">
        <f>G46+G45</f>
        <v>986</v>
      </c>
      <c r="I46" s="20"/>
      <c r="J46" s="20"/>
      <c r="K46" s="20"/>
      <c r="L46" s="22"/>
    </row>
    <row r="47" spans="1:12" ht="15" customHeight="1">
      <c r="A47" s="17">
        <v>23</v>
      </c>
      <c r="B47" s="11" t="s">
        <v>20</v>
      </c>
      <c r="C47" s="12" t="s">
        <v>24</v>
      </c>
      <c r="D47" s="13">
        <v>363</v>
      </c>
      <c r="E47" s="13">
        <v>127</v>
      </c>
      <c r="F47" s="13">
        <v>9</v>
      </c>
      <c r="G47" s="13">
        <f t="shared" si="0"/>
        <v>490</v>
      </c>
      <c r="H47" s="13">
        <f>G47+G48</f>
        <v>984</v>
      </c>
      <c r="I47" s="23">
        <f>SUM(D47:D48)</f>
        <v>701</v>
      </c>
      <c r="J47" s="23">
        <f>SUM(E47:E48)</f>
        <v>283</v>
      </c>
      <c r="K47" s="23">
        <f>SUM(F47:F48)</f>
        <v>16</v>
      </c>
      <c r="L47" s="21">
        <f>SUM(G47:G48)</f>
        <v>984</v>
      </c>
    </row>
    <row r="48" spans="1:12" ht="15" customHeight="1" thickBot="1">
      <c r="A48" s="18"/>
      <c r="B48" s="14" t="s">
        <v>22</v>
      </c>
      <c r="C48" s="15" t="s">
        <v>24</v>
      </c>
      <c r="D48" s="16">
        <v>338</v>
      </c>
      <c r="E48" s="16">
        <v>156</v>
      </c>
      <c r="F48" s="16">
        <v>7</v>
      </c>
      <c r="G48" s="16">
        <f t="shared" si="0"/>
        <v>494</v>
      </c>
      <c r="H48" s="16">
        <f>G48+G47</f>
        <v>984</v>
      </c>
      <c r="I48" s="24"/>
      <c r="J48" s="24"/>
      <c r="K48" s="24"/>
      <c r="L48" s="22"/>
    </row>
    <row r="49" spans="1:12" ht="15" customHeight="1">
      <c r="A49" s="17">
        <v>24</v>
      </c>
      <c r="B49" s="11" t="s">
        <v>75</v>
      </c>
      <c r="C49" s="12" t="s">
        <v>74</v>
      </c>
      <c r="D49" s="13">
        <v>356</v>
      </c>
      <c r="E49" s="13">
        <v>142</v>
      </c>
      <c r="F49" s="13">
        <v>11</v>
      </c>
      <c r="G49" s="13">
        <f>SUM(D49:E49)</f>
        <v>498</v>
      </c>
      <c r="H49" s="13">
        <f>G49+G50</f>
        <v>971</v>
      </c>
      <c r="I49" s="23">
        <f>SUM(D49:D50)</f>
        <v>682</v>
      </c>
      <c r="J49" s="23">
        <f>SUM(E49:E50)</f>
        <v>289</v>
      </c>
      <c r="K49" s="23">
        <f>SUM(F49:F50)</f>
        <v>21</v>
      </c>
      <c r="L49" s="21">
        <f>SUM(G49:G50)</f>
        <v>971</v>
      </c>
    </row>
    <row r="50" spans="1:12" ht="15" customHeight="1" thickBot="1">
      <c r="A50" s="18"/>
      <c r="B50" s="14" t="s">
        <v>76</v>
      </c>
      <c r="C50" s="15" t="s">
        <v>74</v>
      </c>
      <c r="D50" s="16">
        <v>326</v>
      </c>
      <c r="E50" s="16">
        <v>147</v>
      </c>
      <c r="F50" s="16">
        <v>10</v>
      </c>
      <c r="G50" s="16">
        <f>SUM(D50:E50)</f>
        <v>473</v>
      </c>
      <c r="H50" s="16">
        <f>G50+G49</f>
        <v>971</v>
      </c>
      <c r="I50" s="24"/>
      <c r="J50" s="24"/>
      <c r="K50" s="24"/>
      <c r="L50" s="22"/>
    </row>
    <row r="51" spans="1:12" ht="15" customHeight="1">
      <c r="A51" s="17">
        <v>25</v>
      </c>
      <c r="B51" s="11" t="s">
        <v>20</v>
      </c>
      <c r="C51" s="12" t="s">
        <v>24</v>
      </c>
      <c r="D51" s="13">
        <v>334</v>
      </c>
      <c r="E51" s="13">
        <v>147</v>
      </c>
      <c r="F51" s="13">
        <v>9</v>
      </c>
      <c r="G51" s="13">
        <f t="shared" si="0"/>
        <v>481</v>
      </c>
      <c r="H51" s="13">
        <f>G51+G52</f>
        <v>962</v>
      </c>
      <c r="I51" s="23">
        <f>SUM(D51:D52)</f>
        <v>672</v>
      </c>
      <c r="J51" s="23">
        <f>SUM(E51:E52)</f>
        <v>290</v>
      </c>
      <c r="K51" s="23">
        <f>SUM(F51:F52)</f>
        <v>21</v>
      </c>
      <c r="L51" s="21">
        <f>SUM(G51:G52)</f>
        <v>962</v>
      </c>
    </row>
    <row r="52" spans="1:12" ht="15" customHeight="1" thickBot="1">
      <c r="A52" s="18"/>
      <c r="B52" s="14" t="s">
        <v>21</v>
      </c>
      <c r="C52" s="15" t="s">
        <v>24</v>
      </c>
      <c r="D52" s="16">
        <v>338</v>
      </c>
      <c r="E52" s="16">
        <v>143</v>
      </c>
      <c r="F52" s="16">
        <v>12</v>
      </c>
      <c r="G52" s="16">
        <f t="shared" si="0"/>
        <v>481</v>
      </c>
      <c r="H52" s="16">
        <f>G52+G51</f>
        <v>962</v>
      </c>
      <c r="I52" s="24"/>
      <c r="J52" s="24"/>
      <c r="K52" s="24"/>
      <c r="L52" s="22"/>
    </row>
    <row r="53" spans="1:12" ht="15" customHeight="1">
      <c r="A53" s="17">
        <v>26</v>
      </c>
      <c r="B53" s="5" t="s">
        <v>60</v>
      </c>
      <c r="C53" s="9" t="s">
        <v>57</v>
      </c>
      <c r="D53" s="6">
        <v>348</v>
      </c>
      <c r="E53" s="6">
        <v>136</v>
      </c>
      <c r="F53" s="6">
        <v>12</v>
      </c>
      <c r="G53" s="6">
        <f>SUM(D53:E53)</f>
        <v>484</v>
      </c>
      <c r="H53" s="6">
        <f>G53+G54</f>
        <v>925</v>
      </c>
      <c r="I53" s="19">
        <f>SUM(D53:D54)</f>
        <v>641</v>
      </c>
      <c r="J53" s="19">
        <f>SUM(E53:E54)</f>
        <v>284</v>
      </c>
      <c r="K53" s="19">
        <f>SUM(F53:F54)</f>
        <v>27</v>
      </c>
      <c r="L53" s="21">
        <f>SUM(G53:G54)</f>
        <v>925</v>
      </c>
    </row>
    <row r="54" spans="1:12" ht="15" customHeight="1" thickBot="1">
      <c r="A54" s="18"/>
      <c r="B54" s="7" t="s">
        <v>61</v>
      </c>
      <c r="C54" s="10" t="s">
        <v>57</v>
      </c>
      <c r="D54" s="8">
        <v>293</v>
      </c>
      <c r="E54" s="8">
        <v>148</v>
      </c>
      <c r="F54" s="8">
        <v>15</v>
      </c>
      <c r="G54" s="8">
        <f>SUM(D54:E54)</f>
        <v>441</v>
      </c>
      <c r="H54" s="8">
        <f>G54+G53</f>
        <v>925</v>
      </c>
      <c r="I54" s="20"/>
      <c r="J54" s="20"/>
      <c r="K54" s="20"/>
      <c r="L54" s="22"/>
    </row>
    <row r="55" spans="1:12" ht="15" customHeight="1">
      <c r="A55" s="17">
        <v>27</v>
      </c>
      <c r="B55" s="5" t="s">
        <v>35</v>
      </c>
      <c r="C55" s="9" t="s">
        <v>29</v>
      </c>
      <c r="D55" s="6">
        <v>287</v>
      </c>
      <c r="E55" s="6">
        <v>140</v>
      </c>
      <c r="F55" s="6">
        <v>19</v>
      </c>
      <c r="G55" s="6">
        <f t="shared" si="0"/>
        <v>427</v>
      </c>
      <c r="H55" s="6">
        <f>G55+G56</f>
        <v>874</v>
      </c>
      <c r="I55" s="19">
        <f>SUM(D55:D56)</f>
        <v>617</v>
      </c>
      <c r="J55" s="19">
        <f>SUM(E55:E56)</f>
        <v>257</v>
      </c>
      <c r="K55" s="19">
        <f>SUM(F55:F56)</f>
        <v>31</v>
      </c>
      <c r="L55" s="21">
        <f>SUM(G55:G56)</f>
        <v>874</v>
      </c>
    </row>
    <row r="56" spans="1:12" ht="15" customHeight="1" thickBot="1">
      <c r="A56" s="18"/>
      <c r="B56" s="7" t="s">
        <v>36</v>
      </c>
      <c r="C56" s="10" t="s">
        <v>29</v>
      </c>
      <c r="D56" s="8">
        <v>330</v>
      </c>
      <c r="E56" s="8">
        <v>117</v>
      </c>
      <c r="F56" s="8">
        <v>12</v>
      </c>
      <c r="G56" s="8">
        <f t="shared" si="0"/>
        <v>447</v>
      </c>
      <c r="H56" s="8">
        <f>G56+G55</f>
        <v>874</v>
      </c>
      <c r="I56" s="20"/>
      <c r="J56" s="20"/>
      <c r="K56" s="20"/>
      <c r="L56" s="22"/>
    </row>
  </sheetData>
  <sheetProtection/>
  <mergeCells count="136">
    <mergeCell ref="A49:A50"/>
    <mergeCell ref="I49:I50"/>
    <mergeCell ref="J49:J50"/>
    <mergeCell ref="K49:K50"/>
    <mergeCell ref="L49:L50"/>
    <mergeCell ref="J19:J20"/>
    <mergeCell ref="K19:K20"/>
    <mergeCell ref="L19:L20"/>
    <mergeCell ref="A15:A16"/>
    <mergeCell ref="I15:I16"/>
    <mergeCell ref="J15:J16"/>
    <mergeCell ref="K15:K16"/>
    <mergeCell ref="L15:L16"/>
    <mergeCell ref="A11:A12"/>
    <mergeCell ref="I11:I12"/>
    <mergeCell ref="J11:J12"/>
    <mergeCell ref="K11:K12"/>
    <mergeCell ref="L11:L12"/>
    <mergeCell ref="A31:A32"/>
    <mergeCell ref="I31:I32"/>
    <mergeCell ref="J31:J32"/>
    <mergeCell ref="K31:K32"/>
    <mergeCell ref="L31:L32"/>
    <mergeCell ref="K43:K44"/>
    <mergeCell ref="L43:L44"/>
    <mergeCell ref="A35:A36"/>
    <mergeCell ref="I35:I36"/>
    <mergeCell ref="J35:J36"/>
    <mergeCell ref="K35:K36"/>
    <mergeCell ref="L35:L36"/>
    <mergeCell ref="A5:A6"/>
    <mergeCell ref="I5:I6"/>
    <mergeCell ref="J5:J6"/>
    <mergeCell ref="K5:K6"/>
    <mergeCell ref="L5:L6"/>
    <mergeCell ref="A53:A54"/>
    <mergeCell ref="I53:I54"/>
    <mergeCell ref="J53:J54"/>
    <mergeCell ref="K53:K54"/>
    <mergeCell ref="L53:L54"/>
    <mergeCell ref="L33:L34"/>
    <mergeCell ref="K37:K38"/>
    <mergeCell ref="L37:L38"/>
    <mergeCell ref="A13:A14"/>
    <mergeCell ref="I13:I14"/>
    <mergeCell ref="J13:J14"/>
    <mergeCell ref="K13:K14"/>
    <mergeCell ref="L13:L14"/>
    <mergeCell ref="A19:A20"/>
    <mergeCell ref="I19:I20"/>
    <mergeCell ref="L9:L10"/>
    <mergeCell ref="K21:K22"/>
    <mergeCell ref="A27:A28"/>
    <mergeCell ref="I27:I28"/>
    <mergeCell ref="J27:J28"/>
    <mergeCell ref="A39:A40"/>
    <mergeCell ref="I39:I40"/>
    <mergeCell ref="J39:J40"/>
    <mergeCell ref="K39:K40"/>
    <mergeCell ref="L39:L40"/>
    <mergeCell ref="A29:A30"/>
    <mergeCell ref="I29:I30"/>
    <mergeCell ref="J29:J30"/>
    <mergeCell ref="K29:K30"/>
    <mergeCell ref="K33:K34"/>
    <mergeCell ref="A43:A44"/>
    <mergeCell ref="I43:I44"/>
    <mergeCell ref="J43:J44"/>
    <mergeCell ref="J47:J48"/>
    <mergeCell ref="K55:K56"/>
    <mergeCell ref="L55:L56"/>
    <mergeCell ref="A1:L1"/>
    <mergeCell ref="K47:K48"/>
    <mergeCell ref="L47:L48"/>
    <mergeCell ref="L45:L46"/>
    <mergeCell ref="I47:I48"/>
    <mergeCell ref="A47:A48"/>
    <mergeCell ref="A45:A46"/>
    <mergeCell ref="A3:A4"/>
    <mergeCell ref="I3:I4"/>
    <mergeCell ref="J3:J4"/>
    <mergeCell ref="K3:K4"/>
    <mergeCell ref="A21:A22"/>
    <mergeCell ref="I21:I22"/>
    <mergeCell ref="J21:J22"/>
    <mergeCell ref="A37:A38"/>
    <mergeCell ref="I37:I38"/>
    <mergeCell ref="L3:L4"/>
    <mergeCell ref="J37:J38"/>
    <mergeCell ref="A55:A56"/>
    <mergeCell ref="I55:I56"/>
    <mergeCell ref="J55:J56"/>
    <mergeCell ref="L7:L8"/>
    <mergeCell ref="I17:I18"/>
    <mergeCell ref="J17:J18"/>
    <mergeCell ref="K17:K18"/>
    <mergeCell ref="L51:L52"/>
    <mergeCell ref="L27:L28"/>
    <mergeCell ref="I51:I52"/>
    <mergeCell ref="I45:I46"/>
    <mergeCell ref="J45:J46"/>
    <mergeCell ref="K45:K46"/>
    <mergeCell ref="L29:L30"/>
    <mergeCell ref="J51:J52"/>
    <mergeCell ref="K51:K52"/>
    <mergeCell ref="K27:K28"/>
    <mergeCell ref="A51:A52"/>
    <mergeCell ref="L21:L22"/>
    <mergeCell ref="A7:A8"/>
    <mergeCell ref="I7:I8"/>
    <mergeCell ref="J7:J8"/>
    <mergeCell ref="K7:K8"/>
    <mergeCell ref="J9:J10"/>
    <mergeCell ref="K9:K10"/>
    <mergeCell ref="A9:A10"/>
    <mergeCell ref="I9:I10"/>
    <mergeCell ref="A33:A34"/>
    <mergeCell ref="I33:I34"/>
    <mergeCell ref="J33:J34"/>
    <mergeCell ref="L17:L18"/>
    <mergeCell ref="A23:A24"/>
    <mergeCell ref="I23:I24"/>
    <mergeCell ref="J23:J24"/>
    <mergeCell ref="K23:K24"/>
    <mergeCell ref="L23:L24"/>
    <mergeCell ref="A17:A18"/>
    <mergeCell ref="A41:A42"/>
    <mergeCell ref="I41:I42"/>
    <mergeCell ref="J41:J42"/>
    <mergeCell ref="K41:K42"/>
    <mergeCell ref="L41:L42"/>
    <mergeCell ref="A25:A26"/>
    <mergeCell ref="I25:I26"/>
    <mergeCell ref="J25:J26"/>
    <mergeCell ref="K25:K26"/>
    <mergeCell ref="L25:L2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Jiří Vavřička</cp:lastModifiedBy>
  <cp:lastPrinted>2013-08-19T19:29:38Z</cp:lastPrinted>
  <dcterms:created xsi:type="dcterms:W3CDTF">2005-04-17T17:07:21Z</dcterms:created>
  <dcterms:modified xsi:type="dcterms:W3CDTF">2015-08-30T20:09:12Z</dcterms:modified>
  <cp:category/>
  <cp:version/>
  <cp:contentType/>
  <cp:contentStatus/>
</cp:coreProperties>
</file>